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C:\Users\nocch\Google ドライブ\01.Business\02.Project\216.Minebea AccessSolutions Thai Ltd\0002.在庫管理システム提案\0009.ToDo list\"/>
    </mc:Choice>
  </mc:AlternateContent>
  <xr:revisionPtr revIDLastSave="0" documentId="13_ncr:1_{D1DF0027-5D19-434E-8961-853001479789}" xr6:coauthVersionLast="47" xr6:coauthVersionMax="47" xr10:uidLastSave="{00000000-0000-0000-0000-000000000000}"/>
  <bookViews>
    <workbookView xWindow="-108" yWindow="-108" windowWidth="23256" windowHeight="13896" xr2:uid="{B049264F-64F4-4AB6-A7EA-180314079364}"/>
  </bookViews>
  <sheets>
    <sheet name="TO-DO" sheetId="1" r:id="rId1"/>
  </sheets>
  <definedNames>
    <definedName name="_xlnm.Print_Area" localSheetId="0">'TO-DO'!$A$1:$L$38</definedName>
    <definedName name="_xlnm.Print_Titles" localSheetId="0">'TO-DO'!$1:$4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8" i="1" l="1"/>
  <c r="A37" i="1"/>
  <c r="A36" i="1"/>
  <c r="A35" i="1"/>
  <c r="A34" i="1"/>
  <c r="A33" i="1"/>
  <c r="A24" i="1" l="1"/>
  <c r="A23" i="1"/>
  <c r="A22" i="1"/>
  <c r="A26" i="1"/>
  <c r="A32" i="1"/>
  <c r="A31" i="1"/>
  <c r="A30" i="1"/>
  <c r="A29" i="1"/>
  <c r="A28" i="1"/>
  <c r="A27" i="1"/>
  <c r="A25" i="1"/>
  <c r="A21" i="1"/>
  <c r="A20" i="1"/>
  <c r="A19" i="1"/>
  <c r="A18" i="1"/>
  <c r="A17" i="1"/>
  <c r="A16" i="1"/>
  <c r="A15" i="1"/>
  <c r="A14" i="1"/>
  <c r="A13" i="1"/>
  <c r="A12" i="1"/>
  <c r="A11" i="1"/>
  <c r="A10" i="1"/>
  <c r="A9" i="1"/>
  <c r="A8" i="1"/>
  <c r="A7" i="1"/>
  <c r="A6" i="1"/>
  <c r="A5" i="1"/>
  <c r="K3" i="1"/>
</calcChain>
</file>

<file path=xl/sharedStrings.xml><?xml version="1.0" encoding="utf-8"?>
<sst xmlns="http://schemas.openxmlformats.org/spreadsheetml/2006/main" count="230" uniqueCount="102">
  <si>
    <t>Requested By</t>
  </si>
  <si>
    <t>Actual Date</t>
  </si>
  <si>
    <t>Current status/Solution</t>
  </si>
  <si>
    <t>Title</t>
  </si>
  <si>
    <t>Kickoff meeting</t>
  </si>
  <si>
    <t>-</t>
    <phoneticPr fontId="3" type="noConversion"/>
  </si>
  <si>
    <t>Date</t>
    <phoneticPr fontId="3" type="noConversion"/>
  </si>
  <si>
    <t>Type</t>
    <phoneticPr fontId="3" type="noConversion"/>
  </si>
  <si>
    <t>Minute</t>
    <phoneticPr fontId="3" type="noConversion"/>
  </si>
  <si>
    <t>Plan Date</t>
    <phoneticPr fontId="3" type="noConversion"/>
  </si>
  <si>
    <t>No.</t>
    <phoneticPr fontId="3" type="noConversion"/>
  </si>
  <si>
    <t>Request data</t>
    <phoneticPr fontId="3" type="noConversion"/>
  </si>
  <si>
    <t>Status</t>
    <phoneticPr fontId="3" type="noConversion"/>
  </si>
  <si>
    <t>Label layout design</t>
  </si>
  <si>
    <t>Prepare items</t>
  </si>
  <si>
    <t>[Date] 31/Aug/2023 14:00-16:00
[Participant]
MAS-T Mr.Yamashita MAS-J Mr. Kurogi
TOMAS Ryo Nozaki, Kittisak
[Minute]
- Introduce the team members, system concept and scope of work.
- Present about the Stock management system overview
- Confirmation of the schedule.</t>
    <phoneticPr fontId="3" type="noConversion"/>
  </si>
  <si>
    <t>MAS-T
MAS-J
TOMAS</t>
    <phoneticPr fontId="3" type="noConversion"/>
  </si>
  <si>
    <t>MAS-T</t>
    <phoneticPr fontId="3" type="noConversion"/>
  </si>
  <si>
    <t>TOMAS</t>
    <phoneticPr fontId="3" type="noConversion"/>
  </si>
  <si>
    <t>Hold the next meeting about present the first release of Specification document.
Next meeting at 14/09/2023 13:30-15:00</t>
    <phoneticPr fontId="3" type="noConversion"/>
  </si>
  <si>
    <t>Request</t>
    <phoneticPr fontId="3" type="noConversion"/>
  </si>
  <si>
    <t>Q&amp;A</t>
    <phoneticPr fontId="3" type="noConversion"/>
  </si>
  <si>
    <t>Windows PC</t>
    <phoneticPr fontId="3" type="noConversion"/>
  </si>
  <si>
    <t>Mobile Printer</t>
    <phoneticPr fontId="3" type="noConversion"/>
  </si>
  <si>
    <t xml:space="preserve">Person-In-Charge </t>
    <phoneticPr fontId="3" type="noConversion"/>
  </si>
  <si>
    <t>Creating spec sheets and To-Do-Lists</t>
    <phoneticPr fontId="3" type="noConversion"/>
  </si>
  <si>
    <t>Document management</t>
    <phoneticPr fontId="3" type="noConversion"/>
  </si>
  <si>
    <t>MAS-J</t>
    <phoneticPr fontId="3" type="noConversion"/>
  </si>
  <si>
    <t>Lan and wiring for Label printer</t>
    <phoneticPr fontId="3" type="noConversion"/>
  </si>
  <si>
    <t>Location label</t>
    <phoneticPr fontId="3" type="noConversion"/>
  </si>
  <si>
    <t>Project : Handy Terminal Stock Management System</t>
    <phoneticPr fontId="3" type="noConversion"/>
  </si>
  <si>
    <t>Customer : Minebea AccessSolutions Thai Ltd.</t>
    <phoneticPr fontId="3" type="noConversion"/>
  </si>
  <si>
    <t>TO DO List management</t>
    <phoneticPr fontId="3" type="noConversion"/>
  </si>
  <si>
    <t>Create</t>
    <phoneticPr fontId="3" type="noConversion"/>
  </si>
  <si>
    <t>Update</t>
    <phoneticPr fontId="3" type="noConversion"/>
  </si>
  <si>
    <t>TOMAS TECh CO.,LTD.</t>
    <phoneticPr fontId="3" type="noConversion"/>
  </si>
  <si>
    <t>Issue/Request</t>
    <phoneticPr fontId="3" type="noConversion"/>
  </si>
  <si>
    <t>Description</t>
    <phoneticPr fontId="3" type="noConversion"/>
  </si>
  <si>
    <t>Location master</t>
  </si>
  <si>
    <t>Standard packing</t>
  </si>
  <si>
    <t>User and password master</t>
  </si>
  <si>
    <t>Authority master</t>
  </si>
  <si>
    <t>Provision of AS400 and PEGASUS data linkage format and sample data
AS400とPEGASUSのデータ連携フォーマット、およびサンプルデータの提供</t>
    <rPh sb="82" eb="84">
      <t>ﾚﾝｹｲ</t>
    </rPh>
    <rPh sb="102" eb="104">
      <t>ﾃｲｷｮｳ</t>
    </rPh>
    <phoneticPr fontId="3" type="noConversion"/>
  </si>
  <si>
    <t>Regarding inventory data linkage from PEGASUS to AS400, linkage timing and method
PEGASUSからAS400への在庫データ連携について、連携タイミング、および方法について</t>
    <rPh sb="96" eb="98">
      <t>ｻﾞｲｺ</t>
    </rPh>
    <rPh sb="101" eb="103">
      <t>ﾚﾝｹｲ</t>
    </rPh>
    <rPh sb="109" eb="111">
      <t>ﾚﾝｹｲ</t>
    </rPh>
    <rPh sb="120" eb="122">
      <t>ﾎｳﾎｳ</t>
    </rPh>
    <phoneticPr fontId="3" type="noConversion"/>
  </si>
  <si>
    <t>Request for photo data to be used during incoming goods inspection. 6000 total items, 2000 types of photos
入荷検品時に使用する写真データの提供依頼。全体アイテム6000種類、写真対象2000種類</t>
    <rPh sb="105" eb="109">
      <t>ﾆｭｳｶｹﾝﾋﾟﾝｼﾞ</t>
    </rPh>
    <rPh sb="110" eb="112">
      <t>ｼﾖｳ</t>
    </rPh>
    <rPh sb="114" eb="116">
      <t>ｼｬｼﾝ</t>
    </rPh>
    <rPh sb="120" eb="124">
      <t>ﾃｲｷｮｳｲﾗｲ</t>
    </rPh>
    <rPh sb="127" eb="129">
      <t>ｾﾞﾝﾀｲ</t>
    </rPh>
    <rPh sb="137" eb="139">
      <t>ｼｭﾙｲ</t>
    </rPh>
    <phoneticPr fontId="3" type="noConversion"/>
  </si>
  <si>
    <t>Exception disbursement
Emergency warehousing, external injection warehousing, return warehousing (re-stocking of products that have been previously shipped) *Is it necessary to link returns to schedules?
例外の払い出し
緊急入庫、外注入庫、リターン入庫(一度出庫した製品の再入庫)*リターンはスケジュールに紐づける必要はあるか？</t>
    <rPh sb="204" eb="206">
      <t>ﾚｲｶﾞｲ</t>
    </rPh>
    <rPh sb="207" eb="208">
      <t>ﾊﾗ</t>
    </rPh>
    <rPh sb="209" eb="210">
      <t>ﾀﾞ</t>
    </rPh>
    <rPh sb="212" eb="216">
      <t>ｷﾝｷｭｳﾆｭｳｺ</t>
    </rPh>
    <rPh sb="217" eb="221">
      <t>ｶﾞｲﾁｭｳﾆｭｳｺ</t>
    </rPh>
    <rPh sb="226" eb="228">
      <t>ﾆｭｳｺ</t>
    </rPh>
    <rPh sb="229" eb="233">
      <t>ｲﾁﾄﾞｼｭｯｺ</t>
    </rPh>
    <rPh sb="235" eb="237">
      <t>ｾｲﾋﾝ</t>
    </rPh>
    <rPh sb="238" eb="241">
      <t>ｻｲﾆｭｳｺ</t>
    </rPh>
    <rPh sb="255" eb="256">
      <t>ﾋﾓ</t>
    </rPh>
    <rPh sb="259" eb="261">
      <t>ﾋﾂﾖｳ</t>
    </rPh>
    <phoneticPr fontId="3" type="noConversion"/>
  </si>
  <si>
    <t>Check how the system will handle unscheduled stocking and retrieval.
予定外の入出庫について、システム上どのように実現をするかを確認する。</t>
    <rPh sb="68" eb="70">
      <t>ﾖﾃｲｶﾞｲ</t>
    </rPh>
    <rPh sb="71" eb="74">
      <t>ﾆｭｳｼｭｯｺ</t>
    </rPh>
    <rPh sb="83" eb="84">
      <t>ｼﾞｮｳ</t>
    </rPh>
    <rPh sb="89" eb="91">
      <t>ｼﾞﾂｹﾞﾝ</t>
    </rPh>
    <rPh sb="96" eb="98">
      <t>ｶｸﾆﾝ</t>
    </rPh>
    <phoneticPr fontId="3" type="noConversion"/>
  </si>
  <si>
    <t>At what level of granularity should instructions be given regarding FIFO constraints?
Lot unit (arrival date) / parts tag (box order) issue order
FIFOの制約について、どこまでの粒度で指示をするか？
ロット単位（入荷日付）/　パーツタグ（ボックス順）発行順</t>
    <rPh sb="150" eb="152">
      <t>ｾｲﾔｸ</t>
    </rPh>
    <rPh sb="162" eb="164">
      <t>ﾘｭｳﾄﾞ</t>
    </rPh>
    <rPh sb="165" eb="167">
      <t>ｼｼﾞ</t>
    </rPh>
    <rPh sb="176" eb="178">
      <t>ﾀﾝｲ</t>
    </rPh>
    <rPh sb="180" eb="184">
      <t>ﾆｭｳｶﾋﾂﾞｹ</t>
    </rPh>
    <rPh sb="197" eb="198">
      <t>ｼﾞｭﾝ</t>
    </rPh>
    <rPh sb="199" eb="202">
      <t>ﾊｯｺｳｼﾞｭﾝ</t>
    </rPh>
    <phoneticPr fontId="3" type="noConversion"/>
  </si>
  <si>
    <t>Lot numbers are managed and understood based on the date of arrival. Is the timing of the number issued when the label is issued? Stock Date?
Lot Noについて、入荷日での管理と理解をしている。発番のタイミングとしては、ラベル発行時？入荷予定日？</t>
    <rPh sb="153" eb="156">
      <t>ﾆｭｳｶﾋﾞ</t>
    </rPh>
    <rPh sb="158" eb="160">
      <t>ｶﾝﾘ</t>
    </rPh>
    <rPh sb="161" eb="163">
      <t>ﾘｶｲ</t>
    </rPh>
    <rPh sb="169" eb="171">
      <t>ﾊﾂﾊﾞﾝ</t>
    </rPh>
    <phoneticPr fontId="3" type="noConversion"/>
  </si>
  <si>
    <t>Is it necessary to update the status etc. of the inventory/output schedule?
入出庫予定について、ステータスなどを更新する必要があるか？</t>
    <phoneticPr fontId="3" type="noConversion"/>
  </si>
  <si>
    <t>What are the existing label 230726×JCT HLVE items?
既存ラベルの230726×JCT　HLVEの項目は何を指しているのか？</t>
    <rPh sb="76" eb="77">
      <t>ﾅﾆ</t>
    </rPh>
    <rPh sb="78" eb="79">
      <t>ｻ</t>
    </rPh>
    <phoneticPr fontId="3" type="noConversion"/>
  </si>
  <si>
    <t>Is the current date under QTY on the existing label?
既存ラベルのQTYの下は現在日付で認識あっているか？</t>
    <rPh sb="70" eb="72">
      <t>ﾆﾝｼｷ</t>
    </rPh>
    <phoneticPr fontId="3" type="noConversion"/>
  </si>
  <si>
    <t>Which item will be the Rank data?
Rank データはどの項目となるのか？</t>
    <rPh sb="44" eb="46">
      <t>ｺｳﾓｸ</t>
    </rPh>
    <phoneticPr fontId="3" type="noConversion"/>
  </si>
  <si>
    <t>Prepare a PC for users to view and operate data.
ユーザーがデータ閲覧、操作する用のPCを準備していただく。</t>
    <rPh sb="57" eb="59">
      <t>ｴﾂﾗﾝ</t>
    </rPh>
    <rPh sb="60" eb="62">
      <t>ｿｳｻ</t>
    </rPh>
    <rPh sb="64" eb="65">
      <t>ﾖｳ</t>
    </rPh>
    <rPh sb="69" eb="71">
      <t>ｼﾞｭﾝﾋﾞ</t>
    </rPh>
    <phoneticPr fontId="3" type="noConversion"/>
  </si>
  <si>
    <t>Please prepare the four mobile printers you are currently using.
現在使用しているMobile printer4台をご準備いただく。</t>
    <rPh sb="65" eb="69">
      <t>ｹﾞﾝｻﾞｲｼﾖｳ</t>
    </rPh>
    <rPh sb="88" eb="89">
      <t>ﾀﾞｲ</t>
    </rPh>
    <rPh sb="91" eb="93">
      <t>ｼﾞｭﾝﾋﾞ</t>
    </rPh>
    <phoneticPr fontId="3" type="noConversion"/>
  </si>
  <si>
    <t>Attach a location label to each location. and manage each location.
各ロケーションにロケーションラベルを張り付ける。および各ロケーションを管理していただく。</t>
    <rPh sb="68" eb="69">
      <t>ｶｸ</t>
    </rPh>
    <rPh sb="86" eb="87">
      <t>ﾊ</t>
    </rPh>
    <rPh sb="88" eb="89">
      <t>ﾂ</t>
    </rPh>
    <rPh sb="95" eb="96">
      <t>ｶｸ</t>
    </rPh>
    <rPh sb="103" eb="105">
      <t>ｶﾝﾘ</t>
    </rPh>
    <phoneticPr fontId="3" type="noConversion"/>
  </si>
  <si>
    <t>Please prepare a power supply for the fixed label printer and a LAN cable.
固定式のラベルプリンタ用の電源、およびLANケーブルをご用意いただく。</t>
    <rPh sb="75" eb="78">
      <t>ｺﾃｲｼｷ</t>
    </rPh>
    <rPh sb="86" eb="87">
      <t>ﾖｳ</t>
    </rPh>
    <rPh sb="88" eb="90">
      <t>ﾃﾞﾝｹﾞﾝ</t>
    </rPh>
    <rPh sb="103" eb="105">
      <t>ﾖｳｲ</t>
    </rPh>
    <phoneticPr fontId="3" type="noConversion"/>
  </si>
  <si>
    <t>Inventory information for applicable products
対象製品の在庫情報</t>
    <rPh sb="45" eb="46">
      <t>ﾀｲｼｮｳ</t>
    </rPh>
    <rPh sb="46" eb="48">
      <t>ｾｲﾋﾝ</t>
    </rPh>
    <rPh sb="49" eb="53">
      <t>ｻﾞｲｺｼﾞｮｳﾎｳ</t>
    </rPh>
    <phoneticPr fontId="3" type="noConversion"/>
  </si>
  <si>
    <t>System specifications</t>
  </si>
  <si>
    <t>MRP factory master</t>
    <phoneticPr fontId="3" type="noConversion"/>
  </si>
  <si>
    <t>Item master</t>
    <phoneticPr fontId="3" type="noConversion"/>
  </si>
  <si>
    <t>Bucket quantity</t>
    <phoneticPr fontId="3" type="noConversion"/>
  </si>
  <si>
    <t>Add Rank to Item master.
Item master にRankを追加していただきたい。</t>
    <rPh sb="42" eb="44">
      <t>ﾂｲｶ</t>
    </rPh>
    <phoneticPr fontId="3" type="noConversion"/>
  </si>
  <si>
    <t>Add Rank to Item master.
Item master にRankを追加していただきたい。連携仕様書の変更含む。</t>
    <rPh sb="42" eb="44">
      <t>ﾂｲｶ</t>
    </rPh>
    <rPh sb="54" eb="59">
      <t>ﾚﾝｹｲｼﾖｳｼｮ</t>
    </rPh>
    <rPh sb="60" eb="62">
      <t>ﾍﾝｺｳ</t>
    </rPh>
    <rPh sb="62" eb="63">
      <t>ﾌｸ</t>
    </rPh>
    <phoneticPr fontId="3" type="noConversion"/>
  </si>
  <si>
    <t>A Lot No. will be issued at the same time as the label is issued.
ラベル発行のタイミングで、Lot noを発番する。</t>
    <rPh sb="69" eb="71">
      <t>ﾊｯｺｳ</t>
    </rPh>
    <rPh sb="86" eb="88">
      <t>ﾊﾂﾊﾞﾝ</t>
    </rPh>
    <phoneticPr fontId="3" type="noConversion"/>
  </si>
  <si>
    <t>Yes</t>
    <phoneticPr fontId="3" type="noConversion"/>
  </si>
  <si>
    <t>Supplier code
取引先コード</t>
    <rPh sb="14" eb="17">
      <t>ﾄﾘﾋｷｻｷ</t>
    </rPh>
    <phoneticPr fontId="3" type="noConversion"/>
  </si>
  <si>
    <t>Item Master item. Add items using MAS-J.</t>
    <phoneticPr fontId="3" type="noConversion"/>
  </si>
  <si>
    <t>Reflection of inventory information in data migration.
データ移行の在庫情報の反映。</t>
    <rPh sb="58" eb="60">
      <t>ｲｺｳ</t>
    </rPh>
    <rPh sb="61" eb="65">
      <t>ｻﾞｲｺｼﾞｮｳﾎｳ</t>
    </rPh>
    <rPh sb="66" eb="68">
      <t>ﾊﾝｴｲ</t>
    </rPh>
    <phoneticPr fontId="3" type="noConversion"/>
  </si>
  <si>
    <t>For boxes that are fractional numbers during outbound, we propose operation by relabeling.
Outbound時で端数となるBoxについて、ラベル貼り換えでの運用を提案する。</t>
    <phoneticPr fontId="3" type="noConversion"/>
  </si>
  <si>
    <t>Fractional management will be performed on a label-by-label basis. Operation requires inventory work on a label-by-label basis.
When managing by lot, label management is not necessary. However, for rounding, it is necessary to relabel (include quantity information in the QR).
端数管理はラベル単位で実施をすることとなる。運用としてラベル単位での棚卸業務が必要となる。
ロット単位で管理する場合は、ラベルの管理は不要。しかし端数処理については、ラベル貼り換え(ＱＲに数量情報を含む)をする必要がある。</t>
    <phoneticPr fontId="3" type="noConversion"/>
  </si>
  <si>
    <t>Lot unit issue order
ロット単位で指定をする。</t>
    <rPh sb="24" eb="26">
      <t>ﾀﾝｲ</t>
    </rPh>
    <rPh sb="27" eb="29">
      <t>ｼﾃｲ</t>
    </rPh>
    <phoneticPr fontId="3" type="noConversion"/>
  </si>
  <si>
    <t>Add flag information to indicate whether it is a QC area or not.Associate one location code with each product code.
QC エリアか否かのフラグ情報を追加する。
各製品コードに対して、1つのロケーションコードを紐づける。</t>
    <rPh sb="123" eb="124">
      <t>ｲﾅ</t>
    </rPh>
    <rPh sb="129" eb="131">
      <t>ｼﾞｮｳﾎｳ</t>
    </rPh>
    <rPh sb="132" eb="134">
      <t>ﾂｲｶ</t>
    </rPh>
    <phoneticPr fontId="3" type="noConversion"/>
  </si>
  <si>
    <t>Receive packing standard.
A list of the quantities per box for each product code.
パッキングスタンダードを受領する。
各製品コード毎に、1箱当たりの入り数を取りまとめた一覧。</t>
    <rPh sb="94" eb="96">
      <t>ｼﾞｭﾘｮｳ</t>
    </rPh>
    <rPh sb="100" eb="103">
      <t>ｶｸｾｲﾋﾝ</t>
    </rPh>
    <rPh sb="106" eb="107">
      <t>ﾏｲ</t>
    </rPh>
    <rPh sb="110" eb="111">
      <t>ﾊｺ</t>
    </rPh>
    <rPh sb="111" eb="112">
      <t>ｱ</t>
    </rPh>
    <rPh sb="115" eb="116">
      <t>ｲ</t>
    </rPh>
    <rPh sb="117" eb="118">
      <t>ｽｳ</t>
    </rPh>
    <rPh sb="119" eb="120">
      <t>ﾄ</t>
    </rPh>
    <rPh sb="125" eb="127">
      <t>ｲﾁﾗﾝ</t>
    </rPh>
    <phoneticPr fontId="3" type="noConversion"/>
  </si>
  <si>
    <t>List of users and passwords
使用するユーザーの一覧、パスワードの一覧</t>
    <rPh sb="28" eb="30">
      <t>ｼﾖｳ</t>
    </rPh>
    <rPh sb="37" eb="39">
      <t>ｲﾁﾗﾝ</t>
    </rPh>
    <rPh sb="46" eb="48">
      <t>ｲﾁﾗﾝ</t>
    </rPh>
    <phoneticPr fontId="3" type="noConversion"/>
  </si>
  <si>
    <t>Operation privileges for the list of users
使用するユーザーの一覧に対しての操作権限</t>
    <rPh sb="43" eb="45">
      <t>ｼﾖｳ</t>
    </rPh>
    <rPh sb="52" eb="54">
      <t>ｲﾁﾗﾝ</t>
    </rPh>
    <rPh sb="55" eb="56">
      <t>ﾀｲ</t>
    </rPh>
    <rPh sb="59" eb="61">
      <t>ｿｳｻ</t>
    </rPh>
    <rPh sb="61" eb="63">
      <t>ｹﾝｹﾞﾝ</t>
    </rPh>
    <phoneticPr fontId="3" type="noConversion"/>
  </si>
  <si>
    <t>Supplier master</t>
    <phoneticPr fontId="3" type="noConversion"/>
  </si>
  <si>
    <t>List of supplier codes and names
サプライヤーのコード、および名称一覧</t>
    <rPh sb="47" eb="51">
      <t>ﾒｲｼｮｳｲﾁﾗﾝ</t>
    </rPh>
    <phoneticPr fontId="3" type="noConversion"/>
  </si>
  <si>
    <t>MRP factory data list
MRP factory masterの実データ一覧</t>
    <rPh sb="41" eb="42">
      <t>ｼﾞﾂ</t>
    </rPh>
    <rPh sb="45" eb="47">
      <t>ｲﾁﾗﾝ</t>
    </rPh>
    <phoneticPr fontId="3" type="noConversion"/>
  </si>
  <si>
    <t>Item master data list
Item masterの実データ一覧</t>
    <rPh sb="33" eb="34">
      <t>ｼﾞﾂ</t>
    </rPh>
    <rPh sb="37" eb="39">
      <t>ｲﾁﾗﾝ</t>
    </rPh>
    <phoneticPr fontId="3" type="noConversion"/>
  </si>
  <si>
    <t>Bucket quantity data list
Bucket quantity の実データ一覧</t>
    <phoneticPr fontId="3" type="noConversion"/>
  </si>
  <si>
    <t>端数管理はラベル単位で実施をする</t>
    <phoneticPr fontId="3" type="noConversion"/>
  </si>
  <si>
    <t>Prepare items</t>
    <phoneticPr fontId="3" type="noConversion"/>
  </si>
  <si>
    <t>QC後のNG在庫情報の連携方法について確認。</t>
    <rPh sb="1" eb="2">
      <t>ｺﾞ</t>
    </rPh>
    <rPh sb="5" eb="9">
      <t>ｻﾞｲｺｼﾞｮｳﾎｳ</t>
    </rPh>
    <rPh sb="10" eb="14">
      <t>ﾚﾝｹｲﾎｳﾎｳ</t>
    </rPh>
    <rPh sb="18" eb="20">
      <t>ｶｸﾆﾝ</t>
    </rPh>
    <phoneticPr fontId="3" type="noConversion"/>
  </si>
  <si>
    <t>Confirmed how to link NG inventory information after QC.
The current AS400 subtracts the NG quantity.
When linking data from Pegasus to AS400, should the quantity information be separated into OK and NG data?
Alternatively, we will discuss whether to send them in bulk as a stock quantity, or what kind of cooperation method to use.
QC後のNG在庫情報の連携方法について確認。
現行AS400でNG数量を減算処理をしている。
PegasusからAS400にデータを連携する際、数量情報をOKとNGで分けて連携するべきか、
もしくはまとめて在庫数量として送付をするか、どのような連携方法にするのかを相談する。</t>
    <rPh sb="337" eb="341">
      <t>ｻﾞｲｺｼﾞｮｳﾎｳ</t>
    </rPh>
    <rPh sb="342" eb="346">
      <t>ﾚﾝｹｲﾎｳﾎｳ</t>
    </rPh>
    <rPh sb="350" eb="352">
      <t>ｶｸﾆﾝ</t>
    </rPh>
    <rPh sb="355" eb="357">
      <t>ｹﾞﾝｺｳ</t>
    </rPh>
    <rPh sb="365" eb="367">
      <t>ｽｳﾘｮｳ</t>
    </rPh>
    <rPh sb="368" eb="372">
      <t>ｹﾞﾝｻﾞﾝｼｮﾘ</t>
    </rPh>
    <rPh sb="398" eb="400">
      <t>ﾚﾝｹｲ</t>
    </rPh>
    <rPh sb="402" eb="403">
      <t>ｻｲ</t>
    </rPh>
    <rPh sb="404" eb="408">
      <t>ｽｳﾘｮｳｼﾞｮｳﾎｳ</t>
    </rPh>
    <rPh sb="415" eb="416">
      <t>ﾜ</t>
    </rPh>
    <rPh sb="418" eb="420">
      <t>ﾚﾝｹｲ</t>
    </rPh>
    <rPh sb="435" eb="439">
      <t>ｻﾞｲｺｽｳﾘｮｳ</t>
    </rPh>
    <rPh sb="442" eb="444">
      <t>ｿｳﾌ</t>
    </rPh>
    <rPh sb="454" eb="458">
      <t>ﾚﾝｹｲﾎｳﾎｳ</t>
    </rPh>
    <rPh sb="464" eb="466">
      <t>ｿｳﾀﾞﾝ</t>
    </rPh>
    <phoneticPr fontId="3" type="noConversion"/>
  </si>
  <si>
    <t>オーダー状況コードが10から99への変更はPegasus側で変更できる必要がある。</t>
    <rPh sb="4" eb="6">
      <t>ｼﾞｮｳｷｮｳ</t>
    </rPh>
    <rPh sb="18" eb="20">
      <t>ﾍﾝｺｳ</t>
    </rPh>
    <rPh sb="28" eb="29">
      <t>ｶﾞﾜ</t>
    </rPh>
    <rPh sb="30" eb="32">
      <t>ﾍﾝｺｳ</t>
    </rPh>
    <rPh sb="35" eb="37">
      <t>ﾋﾂﾖｳ</t>
    </rPh>
    <phoneticPr fontId="3" type="noConversion"/>
  </si>
  <si>
    <t>SEQ Noの設定方法について確認をしていただく。
Please check how to set the SEQ No.</t>
    <phoneticPr fontId="3" type="noConversion"/>
  </si>
  <si>
    <t>AS400側では使用していない。CSVファイルのレコード毎にユニークとなる番号を採番する。
It is not used on the AS400 side. Assign a unique number to each record in the CSV file.</t>
    <rPh sb="5" eb="6">
      <t>ｶﾞﾜ</t>
    </rPh>
    <rPh sb="8" eb="10">
      <t>ｼﾖｳ</t>
    </rPh>
    <rPh sb="28" eb="29">
      <t>ﾏｲ</t>
    </rPh>
    <rPh sb="37" eb="39">
      <t>ﾊﾞﾝｺﾞｳ</t>
    </rPh>
    <rPh sb="40" eb="42">
      <t>ｻｲﾊﾞﾝ</t>
    </rPh>
    <phoneticPr fontId="3" type="noConversion"/>
  </si>
  <si>
    <t>不要とする。入庫実績後データをAS400で更新処理でInvoice番号を入力することとする。(メニュー番号No.8)
Make it unnecessary. The invoice number will be entered in the update process of the warehousing record data using AS400. (Menu number No.8)</t>
    <rPh sb="0" eb="2">
      <t>ﾌﾖｳ</t>
    </rPh>
    <rPh sb="6" eb="11">
      <t>ﾆｭｳｺｼﾞｯｾｷｺﾞ</t>
    </rPh>
    <rPh sb="21" eb="25">
      <t>ｺｳｼﾝｼｮﾘ</t>
    </rPh>
    <rPh sb="33" eb="35">
      <t>ﾊﾞﾝｺﾞｳ</t>
    </rPh>
    <rPh sb="36" eb="38">
      <t>ﾆｭｳﾘｮｸ</t>
    </rPh>
    <rPh sb="51" eb="53">
      <t>ﾊﾞﾝｺﾞｳ</t>
    </rPh>
    <phoneticPr fontId="3" type="noConversion"/>
  </si>
  <si>
    <t>Invoice noについて、在庫管理システム側から連携が必要となるか否か？
Regarding 'Invoice no', is it necessary to collaborate from the inventory management system side?</t>
    <rPh sb="14" eb="18">
      <t>ｻﾞｲｺｶﾝﾘ</t>
    </rPh>
    <rPh sb="22" eb="23">
      <t>ｶﾞﾜ</t>
    </rPh>
    <rPh sb="25" eb="27">
      <t>ﾚﾝｹｲ</t>
    </rPh>
    <rPh sb="28" eb="30">
      <t>ﾋﾂﾖｳ</t>
    </rPh>
    <rPh sb="34" eb="35">
      <t>ｲﾅ</t>
    </rPh>
    <phoneticPr fontId="3" type="noConversion"/>
  </si>
  <si>
    <t>オーダー状況コードの変更を必要とするか否か？
'Does it need to change the order status code?</t>
    <rPh sb="3" eb="5">
      <t>ｼﾞｮｳｷｮｳ</t>
    </rPh>
    <rPh sb="9" eb="11">
      <t>ﾍﾝｺｳ</t>
    </rPh>
    <rPh sb="12" eb="14">
      <t>ﾋﾂﾖｳ</t>
    </rPh>
    <rPh sb="18" eb="19">
      <t>ｲﾅ</t>
    </rPh>
    <phoneticPr fontId="3" type="noConversion"/>
  </si>
  <si>
    <t>必要とする。99からキャンセル扱いに変更をできるようにする。99への変更データはAS400から連携されないため。その他のステータスへの変更は不要とする。
It needs. 99 to be treated as a cancellation. Because the data changed to 99 is not linked from AS400. Changes to other statuses are not required.</t>
    <rPh sb="0" eb="2">
      <t>ﾋﾂﾖｳ</t>
    </rPh>
    <rPh sb="15" eb="16">
      <t>ｱﾂｶ</t>
    </rPh>
    <rPh sb="18" eb="20">
      <t>ﾍﾝｺｳ</t>
    </rPh>
    <rPh sb="34" eb="36">
      <t>ﾍﾝｺｳ</t>
    </rPh>
    <rPh sb="47" eb="49">
      <t>ﾚﾝｹｲ</t>
    </rPh>
    <rPh sb="58" eb="59">
      <t>ﾎｶ</t>
    </rPh>
    <rPh sb="67" eb="69">
      <t>ﾍﾝｺｳ</t>
    </rPh>
    <rPh sb="70" eb="72">
      <t>ﾌﾖｳ</t>
    </rPh>
    <phoneticPr fontId="3" type="noConversion"/>
  </si>
  <si>
    <t>10個予定：8個OK,2個NG
10個で受け入れ時に連携。
AS400で2個をNG処理。マニュアル。
Pegasusで2個をNGで計上。8個を在庫として計上する。
10 pieces planned: 8 pieces OK, 2 pieces NG
Collaborate when accepting 10 pieces.
NG processing of 2 pieces with AS400. manual.
Two items were recorded as NG in Pegasus. Record 8 pieces as inventory.</t>
    <rPh sb="2" eb="3">
      <t>ｺ</t>
    </rPh>
    <rPh sb="3" eb="5">
      <t>ﾖﾃｲ</t>
    </rPh>
    <rPh sb="7" eb="8">
      <t>ｺ</t>
    </rPh>
    <rPh sb="12" eb="13">
      <t>ｺ</t>
    </rPh>
    <rPh sb="18" eb="19">
      <t>ｺ</t>
    </rPh>
    <rPh sb="20" eb="21">
      <t>ｳ</t>
    </rPh>
    <rPh sb="22" eb="23">
      <t>ｲ</t>
    </rPh>
    <rPh sb="24" eb="25">
      <t>ｼﾞ</t>
    </rPh>
    <rPh sb="26" eb="28">
      <t>ﾚﾝｹｲ</t>
    </rPh>
    <rPh sb="37" eb="38">
      <t>ｺ</t>
    </rPh>
    <rPh sb="41" eb="43">
      <t>ｼｮﾘ</t>
    </rPh>
    <rPh sb="60" eb="61">
      <t>ｺ</t>
    </rPh>
    <rPh sb="65" eb="67">
      <t>ｹｲｼﾞｮｳ</t>
    </rPh>
    <rPh sb="69" eb="70">
      <t>ｺ</t>
    </rPh>
    <rPh sb="71" eb="73">
      <t>ｻﾞｲｺ</t>
    </rPh>
    <rPh sb="76" eb="78">
      <t>ｹｲｼﾞｮｳ</t>
    </rPh>
    <phoneticPr fontId="3" type="noConversion"/>
  </si>
  <si>
    <t>オーダー状況コードが10から99への変更はPegasus側で変更できる必要がある。
Changing the order status code from 10 to 99 must be possible on the Pegasus side.</t>
    <phoneticPr fontId="3" type="noConversion"/>
  </si>
  <si>
    <t>在庫データは1回のみ連携をする。共有フォルダにCSVファイルを作成。21:00に作成する。
Inventory data is linked only once. Create a CSV file in the shared folder. Create at 21:00.</t>
    <phoneticPr fontId="3" type="noConversion"/>
  </si>
  <si>
    <t>マニュアルで実施をする。スケジュールには紐づけない。
再入庫するパターンは、ラインに払い出している製品を棚卸するタイミングで発生する。倉庫に戻して在庫を調整するのが目的。マニュアルインバウンド、マニュアルアウトバンドで対応する。
Execute manually. It is not tied to a schedule.
The pattern of restocking occurs at the timing of inventorying the products being delivered to the line. The purpose is to return it to the warehouse and adjust the inventory. Compatible with manual inbound and manual outbound.</t>
    <rPh sb="6" eb="8">
      <t>ｼﾞｯｼ</t>
    </rPh>
    <rPh sb="20" eb="21">
      <t>ﾋﾓ</t>
    </rPh>
    <rPh sb="27" eb="30">
      <t>ｻｲﾆｭｳｺ</t>
    </rPh>
    <rPh sb="42" eb="43">
      <t>ﾊﾗ</t>
    </rPh>
    <rPh sb="44" eb="45">
      <t>ﾀﾞ</t>
    </rPh>
    <rPh sb="49" eb="51">
      <t>ｾｲﾋﾝ</t>
    </rPh>
    <rPh sb="52" eb="54">
      <t>ﾀﾅｵﾛｼ</t>
    </rPh>
    <rPh sb="62" eb="64">
      <t>ﾊｯｾｲ</t>
    </rPh>
    <rPh sb="67" eb="69">
      <t>ｿｳｺ</t>
    </rPh>
    <rPh sb="70" eb="71">
      <t>ﾓﾄﾞ</t>
    </rPh>
    <rPh sb="73" eb="75">
      <t>ｻﾞｲｺ</t>
    </rPh>
    <rPh sb="76" eb="78">
      <t>ﾁｮｳｾｲ</t>
    </rPh>
    <rPh sb="82" eb="84">
      <t>ﾓｸﾃｷ</t>
    </rPh>
    <rPh sb="109" eb="111">
      <t>ﾀｲｵｳ</t>
    </rPh>
    <phoneticPr fontId="3" type="noConversion"/>
  </si>
  <si>
    <t>製品オーダーの実績の記録について
'About recording product order results</t>
    <rPh sb="0" eb="1">
      <t>ｾｲﾋﾝ</t>
    </rPh>
    <rPh sb="6" eb="8">
      <t>ｼﾞｯｾｷ</t>
    </rPh>
    <rPh sb="9" eb="11">
      <t>ｷﾛｸ</t>
    </rPh>
    <phoneticPr fontId="3" type="noConversion"/>
  </si>
  <si>
    <t>満数でない場合ラベルに印をつけるか否か？
'If the number is not full, mark the label or not?</t>
    <rPh sb="0" eb="1">
      <t>ﾏﾝｽｳ</t>
    </rPh>
    <rPh sb="4" eb="6">
      <t>ﾊﾞｱｲ</t>
    </rPh>
    <rPh sb="10" eb="11">
      <t>ｼﾙｼ</t>
    </rPh>
    <rPh sb="16" eb="17">
      <t>ｲﾅ</t>
    </rPh>
    <phoneticPr fontId="3" type="noConversion"/>
  </si>
  <si>
    <t>製品オーダーの実績の記録について
ワークオーダーと、製品オーダーの2種類の実績計上方法がある。
製品オーダーについては、従来通りのOutboundの実績計上で問題がないか検討をする。
'About recording product order results
There are two types of performance recording methods: work orders and product orders.
Regarding product orders, we will consider whether there is any problem with recording Outbound results as usual.</t>
    <rPh sb="0" eb="1">
      <t>ｾｲﾋﾝ</t>
    </rPh>
    <rPh sb="6" eb="8">
      <t>ｼﾞｯｾｷ</t>
    </rPh>
    <rPh sb="9" eb="11">
      <t>ｷﾛｸ</t>
    </rPh>
    <rPh sb="26" eb="28">
      <t>ｾｲﾋﾝ</t>
    </rPh>
    <rPh sb="34" eb="36">
      <t>ｼｭﾙｲ</t>
    </rPh>
    <rPh sb="37" eb="43">
      <t>ｼﾞｯｾｷｹｲｼﾞｮｳﾎｳﾎｳ</t>
    </rPh>
    <rPh sb="48" eb="50">
      <t>ｾｲﾋﾝ</t>
    </rPh>
    <rPh sb="60" eb="63">
      <t>ｼﾞｭｳﾗｲﾄﾞｵ</t>
    </rPh>
    <rPh sb="74" eb="78">
      <t>ｼﾞｯｾｷｹｲｼﾞｮｳ</t>
    </rPh>
    <rPh sb="79" eb="81">
      <t>ﾓﾝﾀﾞｲ</t>
    </rPh>
    <rPh sb="85" eb="87">
      <t>ｹﾝﾄｳ</t>
    </rPh>
    <phoneticPr fontId="3" type="noConversion"/>
  </si>
  <si>
    <t>満数でない場合ラベルに印をつけるか否か
'If the number is not full, mark the label or not?</t>
    <rPh sb="0" eb="1">
      <t>ﾏﾝｽｳ</t>
    </rPh>
    <rPh sb="4" eb="6">
      <t>ﾊﾞｱｲ</t>
    </rPh>
    <rPh sb="10" eb="11">
      <t>ｼﾙｼ</t>
    </rPh>
    <rPh sb="16" eb="17">
      <t>ｲﾅ</t>
    </rPh>
    <phoneticPr fontId="3" type="noConversion"/>
  </si>
  <si>
    <t>端数の場合でも、特段の印は残さない。
No need mark at label</t>
    <rPh sb="0" eb="2">
      <t>ﾊｽｳ</t>
    </rPh>
    <rPh sb="3" eb="5">
      <t>ﾊﾞｱｲ</t>
    </rPh>
    <rPh sb="8" eb="10">
      <t>ﾄｸﾀﾞﾝ</t>
    </rPh>
    <rPh sb="11" eb="12">
      <t>ｼﾙｼ</t>
    </rPh>
    <rPh sb="13" eb="14">
      <t>ﾉｺ</t>
    </rPh>
    <phoneticPr fontId="3" type="noConversion"/>
  </si>
  <si>
    <t>Work OutboundとProduction Outboundでメニューを分ける。
FCT85の次３つの項目がブランク、またはブランクでない場合に、表示先を分けることとする。
対象項目：CT8519、CT8520、CT8521
条件１：ブランクの場合→Work Outbound
条件２：ブランクでない場合→Production Outbound
在庫管理システムからAS400への実績連携について、2種類のデータの実績連携方法については、特段の違いはない。AS400側でオーダーNoをキーに、実績計上の方法を変える。
Separate menus for Work Outbound and Production Outbound.
If the next three items of FCT85 are blank or not blank, the display destinations will be divided.
Target items: CT8519, CT8520, CT8521
Condition 1: If blank → Work Outbound
Condition 2: If not blank → Production Outbound
Regarding linking results from the inventory management system to AS400, there is no particular difference in how the two types of data are linked. Change the method of recording results on the AS400 side using the order number as a key.</t>
    <rPh sb="39" eb="40">
      <t>ﾜ</t>
    </rPh>
    <rPh sb="50" eb="51">
      <t>ﾂｷﾞ</t>
    </rPh>
    <rPh sb="54" eb="56">
      <t>ｺｳﾓｸ</t>
    </rPh>
    <rPh sb="72" eb="74">
      <t>ﾊﾞｱｲ</t>
    </rPh>
    <rPh sb="76" eb="79">
      <t>ﾋｮｳｼﾞｻｷ</t>
    </rPh>
    <rPh sb="80" eb="81">
      <t>ﾜ</t>
    </rPh>
    <rPh sb="90" eb="94">
      <t>ﾀｲｼｮｳｺｳﾓｸ</t>
    </rPh>
    <rPh sb="116" eb="118">
      <t>ｼﾞｮｳｹﾝ</t>
    </rPh>
    <rPh sb="125" eb="127">
      <t>ﾊﾞｱｲ</t>
    </rPh>
    <rPh sb="142" eb="144">
      <t>ｼﾞｮｳｹﾝ</t>
    </rPh>
    <rPh sb="153" eb="155">
      <t>ﾊﾞｱｲ</t>
    </rPh>
    <rPh sb="176" eb="180">
      <t>ｻﾞｲｺｶﾝﾘ</t>
    </rPh>
    <rPh sb="193" eb="197">
      <t>ｼﾞｯｾｷﾚﾝｹｲ</t>
    </rPh>
    <rPh sb="203" eb="205">
      <t>ｼｭﾙｲ</t>
    </rPh>
    <rPh sb="210" eb="214">
      <t>ｼﾞｯｾｷﾚﾝｹｲ</t>
    </rPh>
    <rPh sb="214" eb="216">
      <t>ﾎｳﾎｳ</t>
    </rPh>
    <rPh sb="222" eb="224">
      <t>ﾄｸﾀﾞﾝ</t>
    </rPh>
    <rPh sb="225" eb="226">
      <t>ﾁｶﾞ</t>
    </rPh>
    <rPh sb="236" eb="237">
      <t>ｶﾞﾜ</t>
    </rPh>
    <rPh sb="249" eb="253">
      <t>ｼﾞｯｾｷｹｲｼﾞｮｳ</t>
    </rPh>
    <rPh sb="254" eb="256">
      <t>ﾎｳﾎｳ</t>
    </rPh>
    <rPh sb="257" eb="258">
      <t>ｶ</t>
    </rPh>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</si>
</sst>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09]dd\-mmm\-yy;@"/>
    <numFmt numFmtId="177" formatCode="[$-409]d\-mmm\-yy;@"/>
  </numFmts>
  <fonts count="16">
    <font>
      <sz val="11"/>
      <color theme="1"/>
      <name val="游ゴシック"/>
      <family val="2"/>
      <scheme val="minor"/>
    </font>
    <font>
      <sz val="11"/>
      <color rgb="FF3F3F76"/>
      <name val="游ゴシック"/>
      <family val="2"/>
      <scheme val="minor"/>
    </font>
    <font>
      <b/>
      <sz val="11"/>
      <color theme="0"/>
      <name val="游ゴシック"/>
      <family val="2"/>
      <scheme val="minor"/>
    </font>
    <font>
      <sz val="8"/>
      <name val="游ゴシック"/>
      <family val="2"/>
      <scheme val="minor"/>
    </font>
    <font>
      <i/>
      <sz val="12"/>
      <color theme="0"/>
      <name val="游ゴシック"/>
      <family val="3"/>
      <charset val="128"/>
      <scheme val="minor"/>
    </font>
    <font>
      <sz val="12"/>
      <color theme="0"/>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11"/>
      <color rgb="FF006100"/>
      <name val="游ゴシック"/>
      <family val="2"/>
      <scheme val="minor"/>
    </font>
    <font>
      <sz val="11"/>
      <color theme="1"/>
      <name val="游ゴシック"/>
      <family val="2"/>
      <scheme val="minor"/>
    </font>
    <font>
      <sz val="11"/>
      <name val="游ゴシック"/>
      <family val="3"/>
      <charset val="128"/>
      <scheme val="minor"/>
    </font>
    <font>
      <sz val="11"/>
      <name val="游ゴシック"/>
      <family val="2"/>
      <scheme val="minor"/>
    </font>
    <font>
      <sz val="11"/>
      <name val="Yu Gothic"/>
      <family val="2"/>
    </font>
    <font>
      <b/>
      <i/>
      <u/>
      <sz val="12"/>
      <name val="游ゴシック"/>
      <family val="3"/>
      <charset val="128"/>
      <scheme val="minor"/>
    </font>
    <font>
      <b/>
      <u/>
      <sz val="12"/>
      <color theme="1"/>
      <name val="游ゴシック"/>
      <family val="3"/>
      <charset val="128"/>
      <scheme val="minor"/>
    </font>
    <font>
      <b/>
      <i/>
      <sz val="12"/>
      <color theme="0"/>
      <name val="游ゴシック"/>
      <family val="3"/>
      <charset val="128"/>
      <scheme val="minor"/>
    </font>
  </fonts>
  <fills count="8">
    <fill>
      <patternFill patternType="none"/>
    </fill>
    <fill>
      <patternFill patternType="gray125"/>
    </fill>
    <fill>
      <patternFill patternType="solid">
        <fgColor rgb="FFFFCC99"/>
      </patternFill>
    </fill>
    <fill>
      <patternFill patternType="solid">
        <fgColor rgb="FFA5A5A5"/>
      </patternFill>
    </fill>
    <fill>
      <patternFill patternType="solid">
        <fgColor theme="1"/>
        <bgColor indexed="64"/>
      </patternFill>
    </fill>
    <fill>
      <patternFill patternType="solid">
        <fgColor theme="2" tint="-9.9978637043366805E-2"/>
        <bgColor indexed="64"/>
      </patternFill>
    </fill>
    <fill>
      <patternFill patternType="solid">
        <fgColor rgb="FFC6EFCE"/>
      </patternFill>
    </fill>
    <fill>
      <patternFill patternType="solid">
        <fgColor theme="7" tint="0.59999389629810485"/>
        <bgColor indexed="64"/>
      </patternFill>
    </fill>
  </fills>
  <borders count="7">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double">
        <color rgb="FF3F3F3F"/>
      </left>
      <right/>
      <top/>
      <bottom/>
      <diagonal/>
    </border>
    <border>
      <left/>
      <right/>
      <top/>
      <bottom style="thin">
        <color rgb="FF7F7F7F"/>
      </bottom>
      <diagonal/>
    </border>
    <border>
      <left style="thin">
        <color rgb="FF7F7F7F"/>
      </left>
      <right/>
      <top style="thin">
        <color rgb="FF7F7F7F"/>
      </top>
      <bottom style="thin">
        <color rgb="FF7F7F7F"/>
      </bottom>
      <diagonal/>
    </border>
    <border>
      <left style="thin">
        <color rgb="FF7F7F7F"/>
      </left>
      <right style="thin">
        <color rgb="FF7F7F7F"/>
      </right>
      <top/>
      <bottom style="thin">
        <color rgb="FF7F7F7F"/>
      </bottom>
      <diagonal/>
    </border>
  </borders>
  <cellStyleXfs count="4">
    <xf numFmtId="0" fontId="0" fillId="0" borderId="0"/>
    <xf numFmtId="0" fontId="1" fillId="2" borderId="1" applyNumberFormat="0" applyAlignment="0" applyProtection="0"/>
    <xf numFmtId="0" fontId="2" fillId="3" borderId="2" applyNumberFormat="0" applyAlignment="0" applyProtection="0"/>
    <xf numFmtId="0" fontId="8" fillId="6" borderId="0" applyNumberFormat="0" applyBorder="0" applyAlignment="0" applyProtection="0"/>
  </cellStyleXfs>
  <cellXfs count="50">
    <xf numFmtId="0" fontId="0" fillId="0" borderId="0" xfId="0"/>
    <xf numFmtId="0" fontId="10" fillId="0" borderId="5" xfId="0" applyFont="1" applyBorder="1" applyAlignment="1">
      <alignment horizontal="center" vertical="center" wrapText="1"/>
    </xf>
    <xf numFmtId="0" fontId="4" fillId="4" borderId="4" xfId="0" applyFont="1" applyFill="1" applyBorder="1" applyAlignment="1">
      <alignment vertical="center" wrapText="1"/>
    </xf>
    <xf numFmtId="0" fontId="15" fillId="4" borderId="0" xfId="2" applyFont="1" applyFill="1" applyBorder="1" applyAlignment="1">
      <alignment vertical="center"/>
    </xf>
    <xf numFmtId="0" fontId="15" fillId="4" borderId="4" xfId="0" applyFont="1" applyFill="1" applyBorder="1" applyAlignment="1">
      <alignment vertical="center"/>
    </xf>
    <xf numFmtId="0" fontId="15" fillId="4" borderId="3" xfId="2" applyFont="1" applyFill="1" applyBorder="1" applyAlignment="1">
      <alignment vertical="center"/>
    </xf>
    <xf numFmtId="0" fontId="15" fillId="4" borderId="0" xfId="2" applyFont="1" applyFill="1" applyBorder="1" applyAlignment="1">
      <alignment vertical="center" wrapText="1"/>
    </xf>
    <xf numFmtId="0" fontId="15" fillId="4" borderId="0" xfId="0" applyFont="1" applyFill="1" applyAlignment="1">
      <alignment vertical="center" wrapText="1"/>
    </xf>
    <xf numFmtId="176" fontId="4" fillId="4" borderId="0" xfId="0" applyNumberFormat="1" applyFont="1" applyFill="1" applyAlignment="1">
      <alignment vertical="center" wrapText="1"/>
    </xf>
    <xf numFmtId="176" fontId="4" fillId="4" borderId="4" xfId="0" applyNumberFormat="1" applyFont="1" applyFill="1" applyBorder="1" applyAlignment="1">
      <alignment vertical="center" wrapText="1"/>
    </xf>
    <xf numFmtId="0" fontId="6" fillId="4" borderId="0" xfId="0" applyFont="1" applyFill="1" applyAlignment="1">
      <alignment vertical="center" wrapText="1"/>
    </xf>
    <xf numFmtId="0" fontId="5" fillId="4" borderId="0" xfId="0" applyFont="1" applyFill="1" applyAlignment="1">
      <alignment vertical="center" wrapText="1"/>
    </xf>
    <xf numFmtId="0" fontId="5" fillId="4" borderId="4" xfId="0" applyFont="1" applyFill="1" applyBorder="1" applyAlignment="1">
      <alignment vertical="center" wrapText="1"/>
    </xf>
    <xf numFmtId="0" fontId="13" fillId="5" borderId="5" xfId="1" applyFont="1" applyFill="1" applyBorder="1" applyAlignment="1">
      <alignment vertical="center" wrapText="1"/>
    </xf>
    <xf numFmtId="0" fontId="13" fillId="5" borderId="1" xfId="1" applyFont="1" applyFill="1" applyAlignment="1">
      <alignment horizontal="left" vertical="center" wrapText="1"/>
    </xf>
    <xf numFmtId="0" fontId="13" fillId="5" borderId="1" xfId="1" applyFont="1" applyFill="1" applyAlignment="1">
      <alignment vertical="center" wrapText="1"/>
    </xf>
    <xf numFmtId="0" fontId="13" fillId="5" borderId="6" xfId="1" applyFont="1" applyFill="1" applyBorder="1" applyAlignment="1">
      <alignment vertical="center" wrapText="1"/>
    </xf>
    <xf numFmtId="0" fontId="14" fillId="0" borderId="0" xfId="0" applyFont="1" applyAlignment="1">
      <alignment vertical="center" wrapText="1"/>
    </xf>
    <xf numFmtId="177"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vertical="center" wrapText="1"/>
    </xf>
    <xf numFmtId="0" fontId="10" fillId="0" borderId="1" xfId="0" quotePrefix="1" applyFont="1" applyBorder="1" applyAlignment="1">
      <alignment vertical="center" wrapText="1"/>
    </xf>
    <xf numFmtId="9" fontId="11" fillId="0" borderId="1" xfId="3" applyNumberFormat="1" applyFont="1" applyFill="1" applyBorder="1" applyAlignment="1">
      <alignment vertical="center" wrapText="1"/>
    </xf>
    <xf numFmtId="177" fontId="10" fillId="0" borderId="1" xfId="0" applyNumberFormat="1" applyFont="1" applyBorder="1" applyAlignment="1">
      <alignment vertical="center" wrapText="1"/>
    </xf>
    <xf numFmtId="0" fontId="11" fillId="0" borderId="0" xfId="0" applyFont="1" applyAlignment="1">
      <alignment vertical="center" wrapText="1"/>
    </xf>
    <xf numFmtId="0" fontId="12" fillId="0" borderId="1" xfId="0" applyFont="1" applyBorder="1" applyAlignment="1">
      <alignment vertical="center" wrapText="1"/>
    </xf>
    <xf numFmtId="0" fontId="12" fillId="0" borderId="1" xfId="0" applyFont="1" applyBorder="1" applyAlignment="1">
      <alignment horizontal="left" vertical="center" wrapText="1"/>
    </xf>
    <xf numFmtId="15" fontId="12" fillId="0" borderId="1" xfId="0" applyNumberFormat="1" applyFont="1" applyBorder="1" applyAlignment="1">
      <alignment horizontal="left" vertical="center" wrapText="1"/>
    </xf>
    <xf numFmtId="0" fontId="7" fillId="0" borderId="1" xfId="0" applyFont="1" applyBorder="1" applyAlignment="1">
      <alignment vertical="center" wrapText="1"/>
    </xf>
    <xf numFmtId="0" fontId="7" fillId="0" borderId="1" xfId="0" quotePrefix="1" applyFont="1" applyBorder="1" applyAlignment="1">
      <alignment vertical="center" wrapText="1"/>
    </xf>
    <xf numFmtId="0" fontId="9" fillId="0" borderId="0" xfId="0" applyFont="1" applyAlignment="1">
      <alignment vertical="center" wrapText="1"/>
    </xf>
    <xf numFmtId="0" fontId="9" fillId="0" borderId="0" xfId="0" applyFont="1" applyAlignment="1">
      <alignment horizontal="left" vertical="center" wrapText="1"/>
    </xf>
    <xf numFmtId="177" fontId="9" fillId="0" borderId="0" xfId="0" applyNumberFormat="1" applyFont="1" applyAlignment="1">
      <alignment horizontal="left" vertical="center" wrapText="1"/>
    </xf>
    <xf numFmtId="0" fontId="7" fillId="0" borderId="0" xfId="0" applyFont="1" applyAlignment="1">
      <alignment vertical="center" wrapText="1"/>
    </xf>
    <xf numFmtId="177" fontId="9" fillId="0" borderId="0" xfId="0" applyNumberFormat="1" applyFont="1" applyAlignment="1">
      <alignment vertical="center" wrapText="1"/>
    </xf>
    <xf numFmtId="0" fontId="9" fillId="0" borderId="0" xfId="0" applyFont="1" applyAlignment="1">
      <alignment horizontal="center" vertical="center" wrapText="1"/>
    </xf>
    <xf numFmtId="0" fontId="10" fillId="7" borderId="5" xfId="0" applyFont="1" applyFill="1" applyBorder="1" applyAlignment="1">
      <alignment horizontal="center" vertical="center" wrapText="1"/>
    </xf>
    <xf numFmtId="177" fontId="10" fillId="7" borderId="1" xfId="0" applyNumberFormat="1" applyFont="1" applyFill="1" applyBorder="1" applyAlignment="1">
      <alignment horizontal="left" vertical="center" wrapText="1"/>
    </xf>
    <xf numFmtId="0" fontId="10" fillId="7" borderId="1" xfId="0" applyFont="1" applyFill="1" applyBorder="1" applyAlignment="1">
      <alignment horizontal="left" vertical="center" wrapText="1"/>
    </xf>
    <xf numFmtId="0" fontId="10" fillId="7" borderId="1" xfId="0" applyFont="1" applyFill="1" applyBorder="1" applyAlignment="1">
      <alignment vertical="center" wrapText="1"/>
    </xf>
    <xf numFmtId="0" fontId="10" fillId="7" borderId="1" xfId="0" quotePrefix="1" applyFont="1" applyFill="1" applyBorder="1" applyAlignment="1">
      <alignment vertical="center" wrapText="1"/>
    </xf>
    <xf numFmtId="9" fontId="11" fillId="7" borderId="1" xfId="3" applyNumberFormat="1" applyFont="1" applyFill="1" applyBorder="1" applyAlignment="1">
      <alignment vertical="center" wrapText="1"/>
    </xf>
    <xf numFmtId="177" fontId="10" fillId="7" borderId="1" xfId="0" applyNumberFormat="1" applyFont="1" applyFill="1" applyBorder="1" applyAlignment="1">
      <alignment vertical="center" wrapText="1"/>
    </xf>
    <xf numFmtId="0" fontId="12" fillId="7" borderId="1" xfId="0" applyFont="1" applyFill="1" applyBorder="1" applyAlignment="1">
      <alignment vertical="center" wrapText="1"/>
    </xf>
    <xf numFmtId="0" fontId="12" fillId="7" borderId="1" xfId="0" applyFont="1" applyFill="1" applyBorder="1" applyAlignment="1">
      <alignment horizontal="left" vertical="center" wrapText="1"/>
    </xf>
    <xf numFmtId="0" fontId="12" fillId="0" borderId="1" xfId="0" quotePrefix="1" applyFont="1" applyBorder="1" applyAlignment="1">
      <alignment vertical="center" wrapText="1"/>
    </xf>
    <xf numFmtId="0" fontId="7" fillId="7" borderId="1" xfId="0" applyFont="1" applyFill="1" applyBorder="1" applyAlignment="1">
      <alignment vertical="center" wrapText="1"/>
    </xf>
    <xf numFmtId="177" fontId="7" fillId="7" borderId="1" xfId="0" applyNumberFormat="1" applyFont="1" applyFill="1" applyBorder="1" applyAlignment="1">
      <alignment vertical="center" wrapText="1"/>
    </xf>
    <xf numFmtId="0" fontId="7" fillId="7" borderId="1" xfId="0" quotePrefix="1" applyFont="1" applyFill="1" applyBorder="1" applyAlignment="1">
      <alignment vertical="center" wrapText="1"/>
    </xf>
    <xf numFmtId="0" fontId="9" fillId="7" borderId="0" xfId="0" applyFont="1" applyFill="1" applyAlignment="1">
      <alignment vertical="center" wrapText="1"/>
    </xf>
  </cellXfs>
  <cellStyles count="4">
    <cellStyle name="チェック セル" xfId="2" builtinId="23"/>
    <cellStyle name="入力" xfId="1" builtinId="20"/>
    <cellStyle name="標準" xfId="0" builtinId="0"/>
    <cellStyle name="良い" xfId="3" builtinId="26"/>
  </cellStyles>
  <dxfs count="1">
    <dxf>
      <font>
        <color auto="1"/>
      </font>
      <fill>
        <patternFill>
          <bgColor theme="2" tint="-9.9948118533890809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C4DE9-2925-4B26-A44B-CAEC757A27B4}">
  <sheetPr codeName="Sheet1">
    <pageSetUpPr fitToPage="1"/>
  </sheetPr>
  <dimension ref="A1:L39"/>
  <sheetViews>
    <sheetView tabSelected="1" view="pageBreakPreview" topLeftCell="F1" zoomScale="80" zoomScaleNormal="70" zoomScaleSheetLayoutView="80" workbookViewId="0">
      <pane ySplit="4" topLeftCell="A37" activePane="bottomLeft" state="frozen"/>
      <selection pane="bottomLeft" activeCell="I37" sqref="I37"/>
    </sheetView>
  </sheetViews>
  <sheetFormatPr defaultColWidth="8.796875" defaultRowHeight="18"/>
  <cols>
    <col min="1" max="1" width="7" style="35" customWidth="1"/>
    <col min="2" max="2" width="13.69921875" style="32" customWidth="1"/>
    <col min="3" max="3" width="13.69921875" style="31" customWidth="1"/>
    <col min="4" max="4" width="30.3984375" style="30" customWidth="1"/>
    <col min="5" max="5" width="84" style="30" customWidth="1"/>
    <col min="6" max="6" width="13.59765625" style="30" customWidth="1"/>
    <col min="7" max="7" width="13.296875" style="30" customWidth="1"/>
    <col min="8" max="8" width="84" style="30" customWidth="1"/>
    <col min="9" max="9" width="61.5" style="30" customWidth="1"/>
    <col min="10" max="10" width="13.59765625" style="30" customWidth="1"/>
    <col min="11" max="12" width="13.59765625" style="34" customWidth="1"/>
    <col min="13" max="16384" width="8.796875" style="30"/>
  </cols>
  <sheetData>
    <row r="1" spans="1:12" s="10" customFormat="1" ht="19.8">
      <c r="A1" s="5" t="s">
        <v>32</v>
      </c>
      <c r="B1" s="6"/>
      <c r="C1" s="6"/>
      <c r="D1" s="6"/>
      <c r="E1" s="6"/>
      <c r="F1" s="6"/>
      <c r="G1" s="6"/>
      <c r="H1" s="6"/>
      <c r="I1" s="6"/>
      <c r="J1" s="3" t="s">
        <v>35</v>
      </c>
      <c r="K1" s="6"/>
      <c r="L1" s="6"/>
    </row>
    <row r="2" spans="1:12" s="10" customFormat="1" ht="19.8">
      <c r="A2" s="3" t="s">
        <v>31</v>
      </c>
      <c r="B2" s="6"/>
      <c r="C2" s="6"/>
      <c r="D2" s="6"/>
      <c r="E2" s="6"/>
      <c r="F2" s="6"/>
      <c r="G2" s="6"/>
      <c r="H2" s="6"/>
      <c r="I2" s="6"/>
      <c r="J2" s="7" t="s">
        <v>33</v>
      </c>
      <c r="K2" s="8">
        <v>45178</v>
      </c>
      <c r="L2" s="6"/>
    </row>
    <row r="3" spans="1:12" s="10" customFormat="1" ht="19.8">
      <c r="A3" s="4" t="s">
        <v>30</v>
      </c>
      <c r="B3" s="2"/>
      <c r="C3" s="2"/>
      <c r="D3" s="2"/>
      <c r="E3" s="2"/>
      <c r="F3" s="11"/>
      <c r="G3" s="11"/>
      <c r="H3" s="12"/>
      <c r="I3" s="12"/>
      <c r="J3" s="7" t="s">
        <v>34</v>
      </c>
      <c r="K3" s="8">
        <f ca="1">TODAY()</f>
        <v>45237</v>
      </c>
      <c r="L3" s="9"/>
    </row>
    <row r="4" spans="1:12" s="17" customFormat="1" ht="39.6">
      <c r="A4" s="13" t="s">
        <v>10</v>
      </c>
      <c r="B4" s="14" t="s">
        <v>6</v>
      </c>
      <c r="C4" s="14" t="s">
        <v>7</v>
      </c>
      <c r="D4" s="15" t="s">
        <v>3</v>
      </c>
      <c r="E4" s="15" t="s">
        <v>36</v>
      </c>
      <c r="F4" s="15" t="s">
        <v>0</v>
      </c>
      <c r="G4" s="15" t="s">
        <v>24</v>
      </c>
      <c r="H4" s="15" t="s">
        <v>37</v>
      </c>
      <c r="I4" s="15" t="s">
        <v>2</v>
      </c>
      <c r="J4" s="16" t="s">
        <v>12</v>
      </c>
      <c r="K4" s="16" t="s">
        <v>9</v>
      </c>
      <c r="L4" s="15" t="s">
        <v>1</v>
      </c>
    </row>
    <row r="5" spans="1:12" s="24" customFormat="1" ht="144">
      <c r="A5" s="1">
        <f>ROW()-4</f>
        <v>1</v>
      </c>
      <c r="B5" s="18">
        <v>45169</v>
      </c>
      <c r="C5" s="19" t="s">
        <v>8</v>
      </c>
      <c r="D5" s="20" t="s">
        <v>4</v>
      </c>
      <c r="E5" s="21" t="s">
        <v>15</v>
      </c>
      <c r="F5" s="20" t="s">
        <v>5</v>
      </c>
      <c r="G5" s="20" t="s">
        <v>16</v>
      </c>
      <c r="H5" s="20" t="s">
        <v>19</v>
      </c>
      <c r="I5" s="20"/>
      <c r="J5" s="22">
        <v>1</v>
      </c>
      <c r="K5" s="23">
        <v>45169</v>
      </c>
      <c r="L5" s="23">
        <v>45169</v>
      </c>
    </row>
    <row r="6" spans="1:12" s="24" customFormat="1" ht="69" customHeight="1">
      <c r="A6" s="1">
        <f t="shared" ref="A6:A38" si="0">ROW()-4</f>
        <v>2</v>
      </c>
      <c r="B6" s="18">
        <v>45169</v>
      </c>
      <c r="C6" s="19" t="s">
        <v>20</v>
      </c>
      <c r="D6" s="20" t="s">
        <v>26</v>
      </c>
      <c r="E6" s="20" t="s">
        <v>25</v>
      </c>
      <c r="F6" s="20" t="s">
        <v>17</v>
      </c>
      <c r="G6" s="20" t="s">
        <v>18</v>
      </c>
      <c r="H6" s="20" t="s">
        <v>5</v>
      </c>
      <c r="I6" s="20"/>
      <c r="J6" s="22">
        <v>1</v>
      </c>
      <c r="K6" s="23">
        <v>45183</v>
      </c>
      <c r="L6" s="23">
        <v>45174</v>
      </c>
    </row>
    <row r="7" spans="1:12" s="24" customFormat="1" ht="69" customHeight="1">
      <c r="A7" s="1">
        <f t="shared" si="0"/>
        <v>3</v>
      </c>
      <c r="B7" s="18">
        <v>45169</v>
      </c>
      <c r="C7" s="19" t="s">
        <v>20</v>
      </c>
      <c r="D7" s="20" t="s">
        <v>26</v>
      </c>
      <c r="E7" s="21" t="s">
        <v>42</v>
      </c>
      <c r="F7" s="20" t="s">
        <v>18</v>
      </c>
      <c r="G7" s="20" t="s">
        <v>27</v>
      </c>
      <c r="H7" s="20" t="s">
        <v>5</v>
      </c>
      <c r="I7" s="20"/>
      <c r="J7" s="22">
        <v>1</v>
      </c>
      <c r="K7" s="23">
        <v>45169</v>
      </c>
      <c r="L7" s="23">
        <v>45169</v>
      </c>
    </row>
    <row r="8" spans="1:12" s="24" customFormat="1" ht="69" customHeight="1">
      <c r="A8" s="36">
        <f t="shared" si="0"/>
        <v>4</v>
      </c>
      <c r="B8" s="37">
        <v>45169</v>
      </c>
      <c r="C8" s="38" t="s">
        <v>20</v>
      </c>
      <c r="D8" s="39" t="s">
        <v>26</v>
      </c>
      <c r="E8" s="40" t="s">
        <v>44</v>
      </c>
      <c r="F8" s="39" t="s">
        <v>18</v>
      </c>
      <c r="G8" s="39" t="s">
        <v>17</v>
      </c>
      <c r="H8" s="39" t="s">
        <v>5</v>
      </c>
      <c r="I8" s="39"/>
      <c r="J8" s="41"/>
      <c r="K8" s="42">
        <v>45229</v>
      </c>
      <c r="L8" s="42"/>
    </row>
    <row r="9" spans="1:12" s="24" customFormat="1" ht="69" customHeight="1">
      <c r="A9" s="36">
        <f t="shared" si="0"/>
        <v>5</v>
      </c>
      <c r="B9" s="37">
        <v>45169</v>
      </c>
      <c r="C9" s="38" t="s">
        <v>21</v>
      </c>
      <c r="D9" s="39" t="s">
        <v>58</v>
      </c>
      <c r="E9" s="40" t="s">
        <v>43</v>
      </c>
      <c r="F9" s="39" t="s">
        <v>18</v>
      </c>
      <c r="G9" s="39" t="s">
        <v>17</v>
      </c>
      <c r="H9" s="39" t="s">
        <v>5</v>
      </c>
      <c r="I9" s="39" t="s">
        <v>94</v>
      </c>
      <c r="J9" s="22">
        <v>1</v>
      </c>
      <c r="K9" s="42">
        <v>45229</v>
      </c>
      <c r="L9" s="42">
        <v>48869</v>
      </c>
    </row>
    <row r="10" spans="1:12" s="24" customFormat="1" ht="162">
      <c r="A10" s="36">
        <f t="shared" si="0"/>
        <v>6</v>
      </c>
      <c r="B10" s="37">
        <v>45169</v>
      </c>
      <c r="C10" s="38" t="s">
        <v>21</v>
      </c>
      <c r="D10" s="39" t="s">
        <v>58</v>
      </c>
      <c r="E10" s="40" t="s">
        <v>46</v>
      </c>
      <c r="F10" s="39" t="s">
        <v>18</v>
      </c>
      <c r="G10" s="39" t="s">
        <v>17</v>
      </c>
      <c r="H10" s="43" t="s">
        <v>45</v>
      </c>
      <c r="I10" s="44" t="s">
        <v>95</v>
      </c>
      <c r="J10" s="22">
        <v>1</v>
      </c>
      <c r="K10" s="42">
        <v>45229</v>
      </c>
      <c r="L10" s="23">
        <v>45216</v>
      </c>
    </row>
    <row r="11" spans="1:12" s="24" customFormat="1" ht="72">
      <c r="A11" s="1">
        <f t="shared" si="0"/>
        <v>7</v>
      </c>
      <c r="B11" s="18">
        <v>45169</v>
      </c>
      <c r="C11" s="19" t="s">
        <v>21</v>
      </c>
      <c r="D11" s="20" t="s">
        <v>58</v>
      </c>
      <c r="E11" s="21" t="s">
        <v>47</v>
      </c>
      <c r="F11" s="20" t="s">
        <v>18</v>
      </c>
      <c r="G11" s="20" t="s">
        <v>17</v>
      </c>
      <c r="H11" s="25" t="s">
        <v>71</v>
      </c>
      <c r="I11" s="26" t="s">
        <v>71</v>
      </c>
      <c r="J11" s="22">
        <v>1</v>
      </c>
      <c r="K11" s="23">
        <v>45214</v>
      </c>
      <c r="L11" s="23">
        <v>45189</v>
      </c>
    </row>
    <row r="12" spans="1:12" s="24" customFormat="1" ht="69" customHeight="1">
      <c r="A12" s="1">
        <f t="shared" si="0"/>
        <v>8</v>
      </c>
      <c r="B12" s="18">
        <v>45169</v>
      </c>
      <c r="C12" s="19" t="s">
        <v>21</v>
      </c>
      <c r="D12" s="20" t="s">
        <v>58</v>
      </c>
      <c r="E12" s="25" t="s">
        <v>48</v>
      </c>
      <c r="F12" s="20" t="s">
        <v>18</v>
      </c>
      <c r="G12" s="20" t="s">
        <v>17</v>
      </c>
      <c r="H12" s="25" t="s">
        <v>5</v>
      </c>
      <c r="I12" s="26" t="s">
        <v>64</v>
      </c>
      <c r="J12" s="22">
        <v>1</v>
      </c>
      <c r="K12" s="23">
        <v>45214</v>
      </c>
      <c r="L12" s="27">
        <v>45183</v>
      </c>
    </row>
    <row r="13" spans="1:12" s="24" customFormat="1" ht="69" customHeight="1">
      <c r="A13" s="36">
        <f t="shared" si="0"/>
        <v>9</v>
      </c>
      <c r="B13" s="37">
        <v>45169</v>
      </c>
      <c r="C13" s="38" t="s">
        <v>21</v>
      </c>
      <c r="D13" s="39" t="s">
        <v>58</v>
      </c>
      <c r="E13" s="40" t="s">
        <v>49</v>
      </c>
      <c r="F13" s="39" t="s">
        <v>18</v>
      </c>
      <c r="G13" s="39" t="s">
        <v>17</v>
      </c>
      <c r="H13" s="43" t="s">
        <v>85</v>
      </c>
      <c r="I13" s="44" t="s">
        <v>93</v>
      </c>
      <c r="J13" s="22">
        <v>1</v>
      </c>
      <c r="K13" s="23">
        <v>45245</v>
      </c>
      <c r="L13" s="23">
        <v>45216</v>
      </c>
    </row>
    <row r="14" spans="1:12" s="24" customFormat="1" ht="69" customHeight="1">
      <c r="A14" s="1">
        <f t="shared" si="0"/>
        <v>10</v>
      </c>
      <c r="B14" s="18">
        <v>45169</v>
      </c>
      <c r="C14" s="19" t="s">
        <v>21</v>
      </c>
      <c r="D14" s="20" t="s">
        <v>58</v>
      </c>
      <c r="E14" s="21" t="s">
        <v>51</v>
      </c>
      <c r="F14" s="20" t="s">
        <v>18</v>
      </c>
      <c r="G14" s="20" t="s">
        <v>17</v>
      </c>
      <c r="H14" s="25" t="s">
        <v>5</v>
      </c>
      <c r="I14" s="26" t="s">
        <v>65</v>
      </c>
      <c r="J14" s="22">
        <v>1</v>
      </c>
      <c r="K14" s="23">
        <v>45214</v>
      </c>
      <c r="L14" s="27">
        <v>45183</v>
      </c>
    </row>
    <row r="15" spans="1:12" s="24" customFormat="1" ht="69" customHeight="1">
      <c r="A15" s="1">
        <f t="shared" si="0"/>
        <v>11</v>
      </c>
      <c r="B15" s="18">
        <v>45169</v>
      </c>
      <c r="C15" s="19" t="s">
        <v>21</v>
      </c>
      <c r="D15" s="20" t="s">
        <v>58</v>
      </c>
      <c r="E15" s="21" t="s">
        <v>50</v>
      </c>
      <c r="F15" s="20" t="s">
        <v>18</v>
      </c>
      <c r="G15" s="20" t="s">
        <v>17</v>
      </c>
      <c r="H15" s="25" t="s">
        <v>5</v>
      </c>
      <c r="I15" s="25" t="s">
        <v>66</v>
      </c>
      <c r="J15" s="22">
        <v>1</v>
      </c>
      <c r="K15" s="23">
        <v>45214</v>
      </c>
      <c r="L15" s="27">
        <v>45183</v>
      </c>
    </row>
    <row r="16" spans="1:12" s="24" customFormat="1" ht="69" customHeight="1">
      <c r="A16" s="1">
        <f t="shared" si="0"/>
        <v>12</v>
      </c>
      <c r="B16" s="18">
        <v>45169</v>
      </c>
      <c r="C16" s="19" t="s">
        <v>21</v>
      </c>
      <c r="D16" s="20" t="s">
        <v>58</v>
      </c>
      <c r="E16" s="21" t="s">
        <v>52</v>
      </c>
      <c r="F16" s="20" t="s">
        <v>18</v>
      </c>
      <c r="G16" s="20" t="s">
        <v>17</v>
      </c>
      <c r="H16" s="25" t="s">
        <v>5</v>
      </c>
      <c r="I16" s="26" t="s">
        <v>67</v>
      </c>
      <c r="J16" s="22">
        <v>1</v>
      </c>
      <c r="K16" s="23">
        <v>45214</v>
      </c>
      <c r="L16" s="27">
        <v>45183</v>
      </c>
    </row>
    <row r="17" spans="1:12" s="24" customFormat="1" ht="69" customHeight="1">
      <c r="A17" s="1">
        <f t="shared" si="0"/>
        <v>13</v>
      </c>
      <c r="B17" s="18">
        <v>45169</v>
      </c>
      <c r="C17" s="19" t="s">
        <v>20</v>
      </c>
      <c r="D17" s="20" t="s">
        <v>11</v>
      </c>
      <c r="E17" s="21" t="s">
        <v>38</v>
      </c>
      <c r="F17" s="20" t="s">
        <v>18</v>
      </c>
      <c r="G17" s="20" t="s">
        <v>17</v>
      </c>
      <c r="H17" s="25" t="s">
        <v>72</v>
      </c>
      <c r="I17" s="26"/>
      <c r="J17" s="22"/>
      <c r="K17" s="23">
        <v>45245</v>
      </c>
      <c r="L17" s="27"/>
    </row>
    <row r="18" spans="1:12" s="24" customFormat="1" ht="69" customHeight="1">
      <c r="A18" s="1">
        <f t="shared" si="0"/>
        <v>14</v>
      </c>
      <c r="B18" s="18">
        <v>45169</v>
      </c>
      <c r="C18" s="19" t="s">
        <v>20</v>
      </c>
      <c r="D18" s="20" t="s">
        <v>11</v>
      </c>
      <c r="E18" s="21" t="s">
        <v>39</v>
      </c>
      <c r="F18" s="20" t="s">
        <v>18</v>
      </c>
      <c r="G18" s="20" t="s">
        <v>17</v>
      </c>
      <c r="H18" s="25" t="s">
        <v>73</v>
      </c>
      <c r="I18" s="26"/>
      <c r="J18" s="22">
        <v>1</v>
      </c>
      <c r="K18" s="23">
        <v>45245</v>
      </c>
      <c r="L18" s="23">
        <v>45216</v>
      </c>
    </row>
    <row r="19" spans="1:12" s="24" customFormat="1" ht="69" customHeight="1">
      <c r="A19" s="1">
        <f t="shared" si="0"/>
        <v>15</v>
      </c>
      <c r="B19" s="18">
        <v>45169</v>
      </c>
      <c r="C19" s="19" t="s">
        <v>20</v>
      </c>
      <c r="D19" s="20" t="s">
        <v>11</v>
      </c>
      <c r="E19" s="21" t="s">
        <v>40</v>
      </c>
      <c r="F19" s="20" t="s">
        <v>18</v>
      </c>
      <c r="G19" s="20" t="s">
        <v>17</v>
      </c>
      <c r="H19" s="25" t="s">
        <v>74</v>
      </c>
      <c r="I19" s="26"/>
      <c r="J19" s="22"/>
      <c r="K19" s="23">
        <v>45245</v>
      </c>
      <c r="L19" s="26"/>
    </row>
    <row r="20" spans="1:12" s="24" customFormat="1" ht="69" customHeight="1">
      <c r="A20" s="1">
        <f t="shared" si="0"/>
        <v>16</v>
      </c>
      <c r="B20" s="18">
        <v>45169</v>
      </c>
      <c r="C20" s="19" t="s">
        <v>20</v>
      </c>
      <c r="D20" s="20" t="s">
        <v>11</v>
      </c>
      <c r="E20" s="21" t="s">
        <v>41</v>
      </c>
      <c r="F20" s="20" t="s">
        <v>18</v>
      </c>
      <c r="G20" s="20" t="s">
        <v>17</v>
      </c>
      <c r="H20" s="25" t="s">
        <v>75</v>
      </c>
      <c r="I20" s="26"/>
      <c r="J20" s="22"/>
      <c r="K20" s="23">
        <v>45245</v>
      </c>
      <c r="L20" s="26"/>
    </row>
    <row r="21" spans="1:12" s="24" customFormat="1" ht="69" customHeight="1">
      <c r="A21" s="1">
        <f t="shared" si="0"/>
        <v>17</v>
      </c>
      <c r="B21" s="18">
        <v>45169</v>
      </c>
      <c r="C21" s="19" t="s">
        <v>20</v>
      </c>
      <c r="D21" s="20" t="s">
        <v>11</v>
      </c>
      <c r="E21" s="21" t="s">
        <v>76</v>
      </c>
      <c r="F21" s="20" t="s">
        <v>18</v>
      </c>
      <c r="G21" s="20" t="s">
        <v>17</v>
      </c>
      <c r="H21" s="25" t="s">
        <v>77</v>
      </c>
      <c r="I21" s="26"/>
      <c r="J21" s="22">
        <v>1</v>
      </c>
      <c r="K21" s="23">
        <v>45245</v>
      </c>
      <c r="L21" s="23">
        <v>45216</v>
      </c>
    </row>
    <row r="22" spans="1:12" s="24" customFormat="1" ht="69" customHeight="1">
      <c r="A22" s="1">
        <f t="shared" si="0"/>
        <v>18</v>
      </c>
      <c r="B22" s="18">
        <v>45169</v>
      </c>
      <c r="C22" s="19" t="s">
        <v>20</v>
      </c>
      <c r="D22" s="20" t="s">
        <v>11</v>
      </c>
      <c r="E22" s="21" t="s">
        <v>59</v>
      </c>
      <c r="F22" s="20" t="s">
        <v>18</v>
      </c>
      <c r="G22" s="20" t="s">
        <v>17</v>
      </c>
      <c r="H22" s="45" t="s">
        <v>78</v>
      </c>
      <c r="I22" s="26"/>
      <c r="J22" s="22">
        <v>1</v>
      </c>
      <c r="K22" s="23">
        <v>45245</v>
      </c>
      <c r="L22" s="23">
        <v>45216</v>
      </c>
    </row>
    <row r="23" spans="1:12" s="24" customFormat="1" ht="69" customHeight="1">
      <c r="A23" s="1">
        <f t="shared" si="0"/>
        <v>19</v>
      </c>
      <c r="B23" s="18">
        <v>45169</v>
      </c>
      <c r="C23" s="19" t="s">
        <v>20</v>
      </c>
      <c r="D23" s="20" t="s">
        <v>11</v>
      </c>
      <c r="E23" s="21" t="s">
        <v>60</v>
      </c>
      <c r="F23" s="20" t="s">
        <v>18</v>
      </c>
      <c r="G23" s="20" t="s">
        <v>17</v>
      </c>
      <c r="H23" s="45" t="s">
        <v>79</v>
      </c>
      <c r="I23" s="26"/>
      <c r="J23" s="22">
        <v>1</v>
      </c>
      <c r="K23" s="23">
        <v>45245</v>
      </c>
      <c r="L23" s="23">
        <v>45216</v>
      </c>
    </row>
    <row r="24" spans="1:12" s="24" customFormat="1" ht="69" customHeight="1">
      <c r="A24" s="1">
        <f t="shared" si="0"/>
        <v>20</v>
      </c>
      <c r="B24" s="18">
        <v>45169</v>
      </c>
      <c r="C24" s="19" t="s">
        <v>20</v>
      </c>
      <c r="D24" s="20" t="s">
        <v>11</v>
      </c>
      <c r="E24" s="21" t="s">
        <v>61</v>
      </c>
      <c r="F24" s="20" t="s">
        <v>18</v>
      </c>
      <c r="G24" s="20" t="s">
        <v>17</v>
      </c>
      <c r="H24" s="21" t="s">
        <v>80</v>
      </c>
      <c r="I24" s="26"/>
      <c r="J24" s="22">
        <v>1</v>
      </c>
      <c r="K24" s="23">
        <v>45245</v>
      </c>
      <c r="L24" s="23">
        <v>45216</v>
      </c>
    </row>
    <row r="25" spans="1:12" s="24" customFormat="1" ht="69" customHeight="1">
      <c r="A25" s="1">
        <f t="shared" si="0"/>
        <v>21</v>
      </c>
      <c r="B25" s="18">
        <v>45169</v>
      </c>
      <c r="C25" s="19" t="s">
        <v>20</v>
      </c>
      <c r="D25" s="20" t="s">
        <v>11</v>
      </c>
      <c r="E25" s="21" t="s">
        <v>13</v>
      </c>
      <c r="F25" s="20" t="s">
        <v>18</v>
      </c>
      <c r="G25" s="20" t="s">
        <v>17</v>
      </c>
      <c r="H25" s="25"/>
      <c r="I25" s="26"/>
      <c r="J25" s="22">
        <v>1</v>
      </c>
      <c r="K25" s="23">
        <v>45214</v>
      </c>
      <c r="L25" s="27">
        <v>45189</v>
      </c>
    </row>
    <row r="26" spans="1:12" s="24" customFormat="1" ht="69" customHeight="1">
      <c r="A26" s="1">
        <f t="shared" si="0"/>
        <v>22</v>
      </c>
      <c r="B26" s="18">
        <v>45169</v>
      </c>
      <c r="C26" s="19" t="s">
        <v>20</v>
      </c>
      <c r="D26" s="20" t="s">
        <v>11</v>
      </c>
      <c r="E26" s="21" t="s">
        <v>57</v>
      </c>
      <c r="F26" s="20" t="s">
        <v>18</v>
      </c>
      <c r="G26" s="20" t="s">
        <v>17</v>
      </c>
      <c r="H26" s="25" t="s">
        <v>68</v>
      </c>
      <c r="I26" s="26"/>
      <c r="J26" s="22"/>
      <c r="K26" s="23">
        <v>45306</v>
      </c>
      <c r="L26" s="27"/>
    </row>
    <row r="27" spans="1:12" s="24" customFormat="1" ht="69" customHeight="1">
      <c r="A27" s="1">
        <f t="shared" si="0"/>
        <v>23</v>
      </c>
      <c r="B27" s="18">
        <v>45169</v>
      </c>
      <c r="C27" s="19" t="s">
        <v>20</v>
      </c>
      <c r="D27" s="20" t="s">
        <v>14</v>
      </c>
      <c r="E27" s="21" t="s">
        <v>22</v>
      </c>
      <c r="F27" s="20" t="s">
        <v>18</v>
      </c>
      <c r="G27" s="20" t="s">
        <v>17</v>
      </c>
      <c r="H27" s="20" t="s">
        <v>53</v>
      </c>
      <c r="I27" s="20"/>
      <c r="J27" s="22"/>
      <c r="K27" s="23">
        <v>45306</v>
      </c>
      <c r="L27" s="23"/>
    </row>
    <row r="28" spans="1:12" s="24" customFormat="1" ht="69" customHeight="1">
      <c r="A28" s="1">
        <f t="shared" si="0"/>
        <v>24</v>
      </c>
      <c r="B28" s="18">
        <v>45169</v>
      </c>
      <c r="C28" s="19" t="s">
        <v>20</v>
      </c>
      <c r="D28" s="20" t="s">
        <v>14</v>
      </c>
      <c r="E28" s="21" t="s">
        <v>23</v>
      </c>
      <c r="F28" s="20" t="s">
        <v>18</v>
      </c>
      <c r="G28" s="20" t="s">
        <v>17</v>
      </c>
      <c r="H28" s="20" t="s">
        <v>54</v>
      </c>
      <c r="I28" s="20"/>
      <c r="J28" s="22">
        <v>1</v>
      </c>
      <c r="K28" s="23">
        <v>45214</v>
      </c>
      <c r="L28" s="27">
        <v>45183</v>
      </c>
    </row>
    <row r="29" spans="1:12" s="24" customFormat="1" ht="69" customHeight="1">
      <c r="A29" s="1">
        <f t="shared" si="0"/>
        <v>25</v>
      </c>
      <c r="B29" s="18">
        <v>45169</v>
      </c>
      <c r="C29" s="19" t="s">
        <v>20</v>
      </c>
      <c r="D29" s="20" t="s">
        <v>14</v>
      </c>
      <c r="E29" s="21" t="s">
        <v>29</v>
      </c>
      <c r="F29" s="20" t="s">
        <v>18</v>
      </c>
      <c r="G29" s="20" t="s">
        <v>17</v>
      </c>
      <c r="H29" s="20" t="s">
        <v>55</v>
      </c>
      <c r="I29" s="20"/>
      <c r="J29" s="22"/>
      <c r="K29" s="23">
        <v>45275</v>
      </c>
      <c r="L29" s="23"/>
    </row>
    <row r="30" spans="1:12" s="24" customFormat="1" ht="69" customHeight="1">
      <c r="A30" s="1">
        <f t="shared" si="0"/>
        <v>26</v>
      </c>
      <c r="B30" s="18">
        <v>45169</v>
      </c>
      <c r="C30" s="19" t="s">
        <v>20</v>
      </c>
      <c r="D30" s="20" t="s">
        <v>14</v>
      </c>
      <c r="E30" s="21" t="s">
        <v>28</v>
      </c>
      <c r="F30" s="20" t="s">
        <v>18</v>
      </c>
      <c r="G30" s="20" t="s">
        <v>17</v>
      </c>
      <c r="H30" s="20" t="s">
        <v>56</v>
      </c>
      <c r="I30" s="20"/>
      <c r="J30" s="22"/>
      <c r="K30" s="23">
        <v>45275</v>
      </c>
      <c r="L30" s="23"/>
    </row>
    <row r="31" spans="1:12" s="24" customFormat="1" ht="69" customHeight="1">
      <c r="A31" s="1">
        <f t="shared" si="0"/>
        <v>27</v>
      </c>
      <c r="B31" s="18">
        <v>45192</v>
      </c>
      <c r="C31" s="19" t="s">
        <v>20</v>
      </c>
      <c r="D31" s="20" t="s">
        <v>14</v>
      </c>
      <c r="E31" s="21" t="s">
        <v>62</v>
      </c>
      <c r="F31" s="20" t="s">
        <v>18</v>
      </c>
      <c r="G31" s="20" t="s">
        <v>17</v>
      </c>
      <c r="H31" s="21" t="s">
        <v>63</v>
      </c>
      <c r="I31" s="20"/>
      <c r="J31" s="22">
        <v>1</v>
      </c>
      <c r="K31" s="23">
        <v>45229</v>
      </c>
      <c r="L31" s="23">
        <v>45202</v>
      </c>
    </row>
    <row r="32" spans="1:12" ht="126">
      <c r="A32" s="1">
        <f t="shared" si="0"/>
        <v>28</v>
      </c>
      <c r="B32" s="18">
        <v>45192</v>
      </c>
      <c r="C32" s="19" t="s">
        <v>21</v>
      </c>
      <c r="D32" s="20" t="s">
        <v>58</v>
      </c>
      <c r="E32" s="29" t="s">
        <v>69</v>
      </c>
      <c r="F32" s="20" t="s">
        <v>18</v>
      </c>
      <c r="G32" s="20" t="s">
        <v>17</v>
      </c>
      <c r="H32" s="28" t="s">
        <v>70</v>
      </c>
      <c r="I32" s="28" t="s">
        <v>81</v>
      </c>
      <c r="J32" s="22">
        <v>1</v>
      </c>
      <c r="K32" s="23">
        <v>45197</v>
      </c>
      <c r="L32" s="23">
        <v>45197</v>
      </c>
    </row>
    <row r="33" spans="1:12" ht="180">
      <c r="A33" s="36">
        <f t="shared" si="0"/>
        <v>29</v>
      </c>
      <c r="B33" s="37">
        <v>45197</v>
      </c>
      <c r="C33" s="38" t="s">
        <v>21</v>
      </c>
      <c r="D33" s="39" t="s">
        <v>82</v>
      </c>
      <c r="E33" s="40" t="s">
        <v>83</v>
      </c>
      <c r="F33" s="39" t="s">
        <v>18</v>
      </c>
      <c r="G33" s="39" t="s">
        <v>17</v>
      </c>
      <c r="H33" s="40" t="s">
        <v>84</v>
      </c>
      <c r="I33" s="46" t="s">
        <v>92</v>
      </c>
      <c r="J33" s="22">
        <v>1</v>
      </c>
      <c r="K33" s="47">
        <v>45229</v>
      </c>
      <c r="L33" s="23">
        <v>45216</v>
      </c>
    </row>
    <row r="34" spans="1:12" ht="69" customHeight="1">
      <c r="A34" s="1">
        <f t="shared" si="0"/>
        <v>30</v>
      </c>
      <c r="B34" s="18">
        <v>45216</v>
      </c>
      <c r="C34" s="19" t="s">
        <v>21</v>
      </c>
      <c r="D34" s="20" t="s">
        <v>58</v>
      </c>
      <c r="E34" s="29" t="s">
        <v>86</v>
      </c>
      <c r="F34" s="28"/>
      <c r="G34" s="28"/>
      <c r="H34" s="28" t="s">
        <v>87</v>
      </c>
      <c r="I34" s="28" t="s">
        <v>87</v>
      </c>
      <c r="J34" s="22">
        <v>1</v>
      </c>
      <c r="K34" s="23">
        <v>45229</v>
      </c>
      <c r="L34" s="23">
        <v>45216</v>
      </c>
    </row>
    <row r="35" spans="1:12" ht="69" customHeight="1">
      <c r="A35" s="1">
        <f t="shared" si="0"/>
        <v>31</v>
      </c>
      <c r="B35" s="18">
        <v>45216</v>
      </c>
      <c r="C35" s="19" t="s">
        <v>21</v>
      </c>
      <c r="D35" s="20" t="s">
        <v>58</v>
      </c>
      <c r="E35" s="29" t="s">
        <v>89</v>
      </c>
      <c r="F35" s="28"/>
      <c r="G35" s="28"/>
      <c r="H35" s="28" t="s">
        <v>88</v>
      </c>
      <c r="I35" s="28" t="s">
        <v>88</v>
      </c>
      <c r="J35" s="22">
        <v>1</v>
      </c>
      <c r="K35" s="23">
        <v>45229</v>
      </c>
      <c r="L35" s="23">
        <v>45216</v>
      </c>
    </row>
    <row r="36" spans="1:12" ht="69" customHeight="1">
      <c r="A36" s="1">
        <f t="shared" si="0"/>
        <v>32</v>
      </c>
      <c r="B36" s="18">
        <v>45216</v>
      </c>
      <c r="C36" s="19" t="s">
        <v>21</v>
      </c>
      <c r="D36" s="20" t="s">
        <v>58</v>
      </c>
      <c r="E36" s="29" t="s">
        <v>90</v>
      </c>
      <c r="F36" s="28"/>
      <c r="G36" s="28"/>
      <c r="H36" s="28" t="s">
        <v>91</v>
      </c>
      <c r="I36" s="28" t="s">
        <v>91</v>
      </c>
      <c r="J36" s="22">
        <v>1</v>
      </c>
      <c r="K36" s="23">
        <v>45229</v>
      </c>
      <c r="L36" s="23">
        <v>45216</v>
      </c>
    </row>
    <row r="37" spans="1:12" s="49" customFormat="1" ht="360">
      <c r="A37" s="36">
        <f t="shared" si="0"/>
        <v>33</v>
      </c>
      <c r="B37" s="37">
        <v>45232</v>
      </c>
      <c r="C37" s="38" t="s">
        <v>21</v>
      </c>
      <c r="D37" s="39" t="s">
        <v>58</v>
      </c>
      <c r="E37" s="48" t="s">
        <v>96</v>
      </c>
      <c r="F37" s="39" t="s">
        <v>18</v>
      </c>
      <c r="G37" s="39" t="s">
        <v>17</v>
      </c>
      <c r="H37" s="48" t="s">
        <v>98</v>
      </c>
      <c r="I37" s="46" t="s">
        <v>101</v>
      </c>
      <c r="J37" s="41">
        <v>1</v>
      </c>
      <c r="K37" s="42">
        <v>45240</v>
      </c>
      <c r="L37" s="42">
        <v>45237</v>
      </c>
    </row>
    <row r="38" spans="1:12" s="49" customFormat="1" ht="69" customHeight="1">
      <c r="A38" s="36">
        <f t="shared" si="0"/>
        <v>34</v>
      </c>
      <c r="B38" s="37">
        <v>45232</v>
      </c>
      <c r="C38" s="38" t="s">
        <v>21</v>
      </c>
      <c r="D38" s="39" t="s">
        <v>58</v>
      </c>
      <c r="E38" s="48" t="s">
        <v>97</v>
      </c>
      <c r="F38" s="39" t="s">
        <v>18</v>
      </c>
      <c r="G38" s="39" t="s">
        <v>17</v>
      </c>
      <c r="H38" s="48" t="s">
        <v>99</v>
      </c>
      <c r="I38" s="46" t="s">
        <v>100</v>
      </c>
      <c r="J38" s="41">
        <v>1</v>
      </c>
      <c r="K38" s="42">
        <v>45240</v>
      </c>
      <c r="L38" s="42">
        <v>45237</v>
      </c>
    </row>
    <row r="39" spans="1:12">
      <c r="D39" s="33"/>
    </row>
  </sheetData>
  <phoneticPr fontId="3" type="noConversion"/>
  <conditionalFormatting sqref="A5:L1048576">
    <cfRule type="expression" dxfId="0" priority="1">
      <formula>$J5=100%</formula>
    </cfRule>
  </conditionalFormatting>
  <pageMargins left="0.70866141732283472" right="0.70866141732283472" top="0.74803149606299213" bottom="0.74803149606299213" header="0.31496062992125984" footer="0.31496062992125984"/>
  <pageSetup paperSize="8" scale="49" fitToHeight="0" orientation="landscape"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TO-DO</vt:lpstr>
      <vt:lpstr>'TO-DO'!Print_Area</vt:lpstr>
      <vt:lpstr>'TO-DO'!Print_Titles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Ryo Nozaki</cp:lastModifiedBy>
  <cp:lastPrinted>2023-11-02T07:58:32Z</cp:lastPrinted>
  <dcterms:created xsi:type="dcterms:W3CDTF">2023-01-04T10:17:19Z</dcterms:created>
  <dcterms:modified xsi:type="dcterms:W3CDTF">2023-11-07T15:50:47Z</dcterms:modified>
</cp:coreProperties>
</file>